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5576" windowHeight="7056"/>
  </bookViews>
  <sheets>
    <sheet name="Лист1" sheetId="1" r:id="rId1"/>
  </sheets>
  <definedNames>
    <definedName name="_xlnm.Print_Titles" localSheetId="0">Лист1!$1:$1</definedName>
  </definedNames>
  <calcPr calcId="124519"/>
</workbook>
</file>

<file path=xl/calcChain.xml><?xml version="1.0" encoding="utf-8"?>
<calcChain xmlns="http://schemas.openxmlformats.org/spreadsheetml/2006/main">
  <c r="C27" i="1"/>
  <c r="C26"/>
  <c r="D26" s="1"/>
</calcChain>
</file>

<file path=xl/sharedStrings.xml><?xml version="1.0" encoding="utf-8"?>
<sst xmlns="http://schemas.openxmlformats.org/spreadsheetml/2006/main" count="46" uniqueCount="46">
  <si>
    <t xml:space="preserve"> 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</si>
  <si>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</si>
  <si>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</si>
  <si>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</si>
  <si>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</si>
  <si>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</si>
  <si>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</si>
  <si>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</si>
  <si>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</t>
  </si>
  <si>
    <t>Код бюджетной классификации</t>
  </si>
  <si>
    <t>Показатели</t>
  </si>
  <si>
    <t>(рублей)</t>
  </si>
  <si>
    <t>Ожидаемое исполнение</t>
  </si>
  <si>
    <t xml:space="preserve"> 1 00 00000 00 0000 000</t>
  </si>
  <si>
    <t xml:space="preserve"> 1 01 00000 00 0000 000</t>
  </si>
  <si>
    <t xml:space="preserve"> 1 05 00000 00 0000 000</t>
  </si>
  <si>
    <t xml:space="preserve"> 1 06 00000 00 0000 000</t>
  </si>
  <si>
    <t xml:space="preserve"> 1 08 00000 00 0000 000</t>
  </si>
  <si>
    <t xml:space="preserve"> 1 11 00000 00 0000 000</t>
  </si>
  <si>
    <t xml:space="preserve"> 1 14 00000 00 0000 000</t>
  </si>
  <si>
    <t xml:space="preserve"> 1 17 00000 00 0000 000</t>
  </si>
  <si>
    <t xml:space="preserve"> 2 00 00000 00 0000 000</t>
  </si>
  <si>
    <t>8 50 00000 00 0000 000</t>
  </si>
  <si>
    <t>ВСЕГО ДОХОДОВ</t>
  </si>
  <si>
    <t>РАСХОДЫ</t>
  </si>
  <si>
    <t>0100</t>
  </si>
  <si>
    <t>0200</t>
  </si>
  <si>
    <t>0300</t>
  </si>
  <si>
    <t>0400</t>
  </si>
  <si>
    <t>0500</t>
  </si>
  <si>
    <t>0800</t>
  </si>
  <si>
    <t>1100</t>
  </si>
  <si>
    <t>9800</t>
  </si>
  <si>
    <t>ВСЕГО РАСХОДОВ</t>
  </si>
  <si>
    <t>7900</t>
  </si>
  <si>
    <t>Профицит бюджета (со знаком "+")                        Дефицит бюджета (со знаком "-")</t>
  </si>
  <si>
    <t>Примечание:</t>
  </si>
  <si>
    <t>(в соответствии с уточненным планом на 01.10.2017г.)</t>
  </si>
  <si>
    <t>Оценка ожидаемого исполнения бюджета Котельниковского сельсовета Обоянского района                          Курской области за 2017 год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</si>
  <si>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</si>
  <si>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</si>
  <si>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</si>
  <si>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</si>
  <si>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</si>
  <si>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кинемотография</t>
  </si>
  <si>
    <t>Физическая культура и спорт</t>
  </si>
</sst>
</file>

<file path=xl/styles.xml><?xml version="1.0" encoding="utf-8"?>
<styleSheet xmlns="http://schemas.openxmlformats.org/spreadsheetml/2006/main">
  <numFmts count="1">
    <numFmt numFmtId="164" formatCode="[$-10419]###\ ###\ ###\ ###\ ##0.00"/>
  </numFmts>
  <fonts count="14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Calibri"/>
      <family val="2"/>
      <charset val="204"/>
    </font>
    <font>
      <i/>
      <sz val="10"/>
      <color rgb="FF000000"/>
      <name val="Arial"/>
      <family val="2"/>
      <charset val="204"/>
    </font>
    <font>
      <b/>
      <sz val="10"/>
      <name val="Calibri"/>
      <family val="2"/>
      <charset val="204"/>
    </font>
    <font>
      <sz val="8"/>
      <name val="Calibri"/>
      <family val="2"/>
      <charset val="204"/>
    </font>
    <font>
      <i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6" fillId="0" borderId="0"/>
  </cellStyleXfs>
  <cellXfs count="58">
    <xf numFmtId="0" fontId="1" fillId="0" borderId="0" xfId="0" applyFont="1" applyFill="1" applyBorder="1"/>
    <xf numFmtId="0" fontId="1" fillId="0" borderId="0" xfId="0" applyFont="1" applyFill="1" applyBorder="1"/>
    <xf numFmtId="0" fontId="5" fillId="0" borderId="0" xfId="1" applyNumberFormat="1" applyFont="1" applyFill="1" applyBorder="1" applyAlignment="1">
      <alignment horizontal="left" vertical="center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2" fillId="0" borderId="1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left" wrapText="1" readingOrder="1"/>
    </xf>
    <xf numFmtId="0" fontId="3" fillId="0" borderId="1" xfId="1" applyNumberFormat="1" applyFont="1" applyFill="1" applyBorder="1" applyAlignment="1">
      <alignment horizontal="center" wrapText="1" readingOrder="1"/>
    </xf>
    <xf numFmtId="0" fontId="3" fillId="0" borderId="2" xfId="1" applyNumberFormat="1" applyFont="1" applyFill="1" applyBorder="1" applyAlignment="1">
      <alignment horizontal="left" wrapText="1" readingOrder="1"/>
    </xf>
    <xf numFmtId="164" fontId="3" fillId="0" borderId="1" xfId="1" applyNumberFormat="1" applyFont="1" applyFill="1" applyBorder="1" applyAlignment="1">
      <alignment horizontal="right" wrapText="1" readingOrder="1"/>
    </xf>
    <xf numFmtId="49" fontId="3" fillId="0" borderId="1" xfId="1" applyNumberFormat="1" applyFont="1" applyFill="1" applyBorder="1" applyAlignment="1">
      <alignment horizontal="center" wrapText="1" readingOrder="1"/>
    </xf>
    <xf numFmtId="0" fontId="9" fillId="0" borderId="0" xfId="0" applyFont="1" applyFill="1" applyBorder="1"/>
    <xf numFmtId="164" fontId="2" fillId="0" borderId="1" xfId="1" applyNumberFormat="1" applyFont="1" applyFill="1" applyBorder="1" applyAlignment="1">
      <alignment wrapText="1" readingOrder="1"/>
    </xf>
    <xf numFmtId="49" fontId="3" fillId="0" borderId="4" xfId="1" applyNumberFormat="1" applyFont="1" applyFill="1" applyBorder="1" applyAlignment="1">
      <alignment horizontal="center" wrapText="1" readingOrder="1"/>
    </xf>
    <xf numFmtId="0" fontId="3" fillId="0" borderId="4" xfId="1" applyNumberFormat="1" applyFont="1" applyFill="1" applyBorder="1" applyAlignment="1">
      <alignment horizontal="left" wrapText="1" readingOrder="1"/>
    </xf>
    <xf numFmtId="164" fontId="3" fillId="0" borderId="4" xfId="1" applyNumberFormat="1" applyFont="1" applyFill="1" applyBorder="1" applyAlignment="1">
      <alignment wrapText="1" readingOrder="1"/>
    </xf>
    <xf numFmtId="49" fontId="3" fillId="0" borderId="0" xfId="1" applyNumberFormat="1" applyFont="1" applyFill="1" applyBorder="1" applyAlignment="1">
      <alignment horizontal="center" wrapText="1" readingOrder="1"/>
    </xf>
    <xf numFmtId="0" fontId="3" fillId="0" borderId="0" xfId="1" applyNumberFormat="1" applyFont="1" applyFill="1" applyBorder="1" applyAlignment="1">
      <alignment horizontal="left" wrapText="1" readingOrder="1"/>
    </xf>
    <xf numFmtId="164" fontId="3" fillId="0" borderId="0" xfId="1" applyNumberFormat="1" applyFont="1" applyFill="1" applyBorder="1" applyAlignment="1">
      <alignment horizontal="right" wrapText="1" readingOrder="1"/>
    </xf>
    <xf numFmtId="49" fontId="5" fillId="0" borderId="0" xfId="1" applyNumberFormat="1" applyFont="1" applyFill="1" applyBorder="1" applyAlignment="1">
      <alignment horizontal="center" wrapText="1" readingOrder="1"/>
    </xf>
    <xf numFmtId="0" fontId="5" fillId="0" borderId="0" xfId="1" applyNumberFormat="1" applyFont="1" applyFill="1" applyBorder="1" applyAlignment="1">
      <alignment horizontal="left" wrapText="1" readingOrder="1"/>
    </xf>
    <xf numFmtId="164" fontId="5" fillId="0" borderId="0" xfId="1" applyNumberFormat="1" applyFont="1" applyFill="1" applyBorder="1" applyAlignment="1">
      <alignment wrapText="1" readingOrder="1"/>
    </xf>
    <xf numFmtId="0" fontId="12" fillId="0" borderId="0" xfId="0" applyFont="1" applyFill="1" applyBorder="1"/>
    <xf numFmtId="0" fontId="2" fillId="0" borderId="0" xfId="1" applyNumberFormat="1" applyFont="1" applyFill="1" applyBorder="1" applyAlignment="1">
      <alignment vertical="center" wrapText="1" readingOrder="1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right"/>
    </xf>
    <xf numFmtId="0" fontId="2" fillId="0" borderId="5" xfId="1" applyNumberFormat="1" applyFont="1" applyFill="1" applyBorder="1" applyAlignment="1">
      <alignment horizontal="center" wrapText="1" readingOrder="1"/>
    </xf>
    <xf numFmtId="0" fontId="2" fillId="0" borderId="6" xfId="1" applyNumberFormat="1" applyFont="1" applyFill="1" applyBorder="1" applyAlignment="1">
      <alignment horizontal="left" wrapText="1" readingOrder="1"/>
    </xf>
    <xf numFmtId="164" fontId="2" fillId="0" borderId="5" xfId="1" applyNumberFormat="1" applyFont="1" applyFill="1" applyBorder="1" applyAlignment="1">
      <alignment horizontal="right" wrapText="1" readingOrder="1"/>
    </xf>
    <xf numFmtId="0" fontId="1" fillId="0" borderId="1" xfId="0" applyFont="1" applyFill="1" applyBorder="1"/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3" fillId="0" borderId="1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vertical="top" wrapText="1"/>
    </xf>
    <xf numFmtId="0" fontId="12" fillId="0" borderId="7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left" wrapText="1" readingOrder="1"/>
    </xf>
    <xf numFmtId="0" fontId="11" fillId="0" borderId="1" xfId="0" applyFont="1" applyFill="1" applyBorder="1"/>
    <xf numFmtId="0" fontId="3" fillId="0" borderId="1" xfId="1" applyNumberFormat="1" applyFont="1" applyFill="1" applyBorder="1" applyAlignment="1">
      <alignment horizontal="left" wrapText="1" readingOrder="1"/>
    </xf>
    <xf numFmtId="164" fontId="11" fillId="0" borderId="1" xfId="1" applyNumberFormat="1" applyFont="1" applyFill="1" applyBorder="1" applyAlignment="1">
      <alignment vertical="top" wrapText="1"/>
    </xf>
    <xf numFmtId="0" fontId="10" fillId="0" borderId="1" xfId="1" applyNumberFormat="1" applyFont="1" applyFill="1" applyBorder="1" applyAlignment="1">
      <alignment horizontal="left" wrapText="1" readingOrder="1"/>
    </xf>
    <xf numFmtId="0" fontId="1" fillId="0" borderId="5" xfId="0" applyFont="1" applyFill="1" applyBorder="1"/>
    <xf numFmtId="0" fontId="8" fillId="0" borderId="1" xfId="0" applyFont="1" applyFill="1" applyBorder="1"/>
    <xf numFmtId="164" fontId="2" fillId="0" borderId="1" xfId="1" applyNumberFormat="1" applyFont="1" applyFill="1" applyBorder="1" applyAlignment="1">
      <alignment horizontal="right" wrapText="1" readingOrder="1"/>
    </xf>
    <xf numFmtId="49" fontId="2" fillId="2" borderId="1" xfId="1" applyNumberFormat="1" applyFont="1" applyFill="1" applyBorder="1" applyAlignment="1">
      <alignment horizontal="center" wrapText="1" readingOrder="1"/>
    </xf>
    <xf numFmtId="0" fontId="2" fillId="2" borderId="2" xfId="1" applyNumberFormat="1" applyFont="1" applyFill="1" applyBorder="1" applyAlignment="1">
      <alignment horizontal="center" wrapText="1" readingOrder="1"/>
    </xf>
    <xf numFmtId="49" fontId="10" fillId="2" borderId="1" xfId="1" applyNumberFormat="1" applyFont="1" applyFill="1" applyBorder="1" applyAlignment="1">
      <alignment horizont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left" vertical="center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horizontal="center" vertical="center" wrapText="1" readingOrder="1"/>
    </xf>
    <xf numFmtId="164" fontId="3" fillId="0" borderId="1" xfId="1" applyNumberFormat="1" applyFont="1" applyFill="1" applyBorder="1" applyAlignment="1">
      <alignment wrapText="1" readingOrder="1"/>
    </xf>
    <xf numFmtId="0" fontId="9" fillId="0" borderId="1" xfId="1" applyNumberFormat="1" applyFont="1" applyFill="1" applyBorder="1" applyAlignment="1">
      <alignment vertical="top" wrapText="1"/>
    </xf>
    <xf numFmtId="164" fontId="2" fillId="0" borderId="1" xfId="1" applyNumberFormat="1" applyFont="1" applyFill="1" applyBorder="1" applyAlignment="1">
      <alignment horizontal="right" wrapText="1" readingOrder="1"/>
    </xf>
    <xf numFmtId="0" fontId="1" fillId="0" borderId="8" xfId="0" applyFont="1" applyFill="1" applyBorder="1"/>
    <xf numFmtId="0" fontId="7" fillId="0" borderId="8" xfId="0" applyFont="1" applyFill="1" applyBorder="1"/>
    <xf numFmtId="0" fontId="8" fillId="0" borderId="8" xfId="0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view="pageBreakPreview" zoomScale="112" zoomScaleSheetLayoutView="112" workbookViewId="0">
      <pane ySplit="1" topLeftCell="A14" activePane="bottomLeft" state="frozen"/>
      <selection pane="bottomLeft" activeCell="H20" sqref="H20"/>
    </sheetView>
  </sheetViews>
  <sheetFormatPr defaultRowHeight="14.4"/>
  <cols>
    <col min="1" max="1" width="27.88671875" style="1" customWidth="1"/>
    <col min="2" max="2" width="45.44140625" customWidth="1"/>
    <col min="3" max="3" width="20.77734375" customWidth="1"/>
    <col min="4" max="6" width="8.88671875" hidden="1" customWidth="1"/>
  </cols>
  <sheetData>
    <row r="1" spans="1:6" ht="2.4" customHeight="1"/>
    <row r="2" spans="1:6">
      <c r="A2" s="2"/>
      <c r="B2" s="49"/>
      <c r="C2" s="50"/>
    </row>
    <row r="3" spans="1:6" ht="27" customHeight="1">
      <c r="A3" s="51" t="s">
        <v>38</v>
      </c>
      <c r="B3" s="51"/>
      <c r="C3" s="51"/>
    </row>
    <row r="4" spans="1:6">
      <c r="A4" s="3"/>
      <c r="B4" s="3"/>
      <c r="C4" s="3"/>
    </row>
    <row r="5" spans="1:6" ht="22.65" customHeight="1">
      <c r="A5" s="25"/>
      <c r="B5" s="26"/>
      <c r="C5" s="27" t="s">
        <v>11</v>
      </c>
      <c r="D5" s="47"/>
      <c r="E5" s="48"/>
      <c r="F5" s="48"/>
    </row>
    <row r="6" spans="1:6" ht="26.4">
      <c r="A6" s="32" t="s">
        <v>9</v>
      </c>
      <c r="B6" s="32" t="s">
        <v>10</v>
      </c>
      <c r="C6" s="32" t="s">
        <v>12</v>
      </c>
      <c r="D6" s="55"/>
    </row>
    <row r="7" spans="1:6" s="5" customFormat="1" ht="16.649999999999999" customHeight="1">
      <c r="A7" s="33">
        <v>1</v>
      </c>
      <c r="B7" s="33">
        <v>2</v>
      </c>
      <c r="C7" s="33">
        <v>3</v>
      </c>
      <c r="D7" s="56"/>
    </row>
    <row r="8" spans="1:6" s="6" customFormat="1" ht="19.95" customHeight="1">
      <c r="A8" s="28" t="s">
        <v>13</v>
      </c>
      <c r="B8" s="29" t="s">
        <v>0</v>
      </c>
      <c r="C8" s="30">
        <v>6584512.8799999999</v>
      </c>
      <c r="D8" s="57"/>
    </row>
    <row r="9" spans="1:6" ht="19.95" customHeight="1">
      <c r="A9" s="9" t="s">
        <v>14</v>
      </c>
      <c r="B9" s="10" t="s">
        <v>1</v>
      </c>
      <c r="C9" s="11">
        <v>95000</v>
      </c>
      <c r="D9" s="55"/>
    </row>
    <row r="10" spans="1:6" ht="19.95" customHeight="1">
      <c r="A10" s="9" t="s">
        <v>15</v>
      </c>
      <c r="B10" s="10" t="s">
        <v>2</v>
      </c>
      <c r="C10" s="11">
        <v>26440.58</v>
      </c>
      <c r="D10" s="55"/>
    </row>
    <row r="11" spans="1:6" ht="19.95" customHeight="1">
      <c r="A11" s="9" t="s">
        <v>16</v>
      </c>
      <c r="B11" s="10" t="s">
        <v>3</v>
      </c>
      <c r="C11" s="11">
        <v>1957000</v>
      </c>
      <c r="D11" s="55"/>
    </row>
    <row r="12" spans="1:6" ht="19.95" customHeight="1">
      <c r="A12" s="9" t="s">
        <v>17</v>
      </c>
      <c r="B12" s="10" t="s">
        <v>4</v>
      </c>
      <c r="C12" s="11">
        <v>1000</v>
      </c>
      <c r="D12" s="55"/>
    </row>
    <row r="13" spans="1:6" ht="45.6" customHeight="1">
      <c r="A13" s="9" t="s">
        <v>18</v>
      </c>
      <c r="B13" s="10" t="s">
        <v>5</v>
      </c>
      <c r="C13" s="11">
        <v>1938762</v>
      </c>
      <c r="D13" s="41"/>
    </row>
    <row r="14" spans="1:6" ht="34.200000000000003" customHeight="1">
      <c r="A14" s="9" t="s">
        <v>19</v>
      </c>
      <c r="B14" s="10" t="s">
        <v>6</v>
      </c>
      <c r="C14" s="11">
        <v>2566140.2999999998</v>
      </c>
      <c r="D14" s="31"/>
    </row>
    <row r="15" spans="1:6" ht="19.95" customHeight="1">
      <c r="A15" s="9" t="s">
        <v>20</v>
      </c>
      <c r="B15" s="10" t="s">
        <v>7</v>
      </c>
      <c r="C15" s="11">
        <v>170</v>
      </c>
      <c r="D15" s="31"/>
    </row>
    <row r="16" spans="1:6" s="1" customFormat="1" ht="19.95" customHeight="1">
      <c r="A16" s="9" t="s">
        <v>21</v>
      </c>
      <c r="B16" s="10" t="s">
        <v>8</v>
      </c>
      <c r="C16" s="11">
        <v>3268804</v>
      </c>
      <c r="D16" s="31"/>
    </row>
    <row r="17" spans="1:4" s="6" customFormat="1" ht="19.95" customHeight="1">
      <c r="A17" s="45" t="s">
        <v>22</v>
      </c>
      <c r="B17" s="8" t="s">
        <v>23</v>
      </c>
      <c r="C17" s="43">
        <v>9853316.8800000008</v>
      </c>
      <c r="D17" s="42"/>
    </row>
    <row r="18" spans="1:4" s="6" customFormat="1" ht="19.95" customHeight="1">
      <c r="A18" s="7"/>
      <c r="B18" s="36" t="s">
        <v>24</v>
      </c>
      <c r="C18" s="43"/>
      <c r="D18" s="37"/>
    </row>
    <row r="19" spans="1:4" s="1" customFormat="1" ht="19.95" customHeight="1">
      <c r="A19" s="12" t="s">
        <v>25</v>
      </c>
      <c r="B19" s="38" t="s">
        <v>39</v>
      </c>
      <c r="C19" s="52">
        <v>3448849.71</v>
      </c>
      <c r="D19" s="53"/>
    </row>
    <row r="20" spans="1:4" s="1" customFormat="1" ht="19.95" customHeight="1">
      <c r="A20" s="12" t="s">
        <v>26</v>
      </c>
      <c r="B20" s="38" t="s">
        <v>40</v>
      </c>
      <c r="C20" s="52">
        <v>69019</v>
      </c>
      <c r="D20" s="53"/>
    </row>
    <row r="21" spans="1:4" s="1" customFormat="1" ht="29.4" customHeight="1">
      <c r="A21" s="12" t="s">
        <v>27</v>
      </c>
      <c r="B21" s="38" t="s">
        <v>41</v>
      </c>
      <c r="C21" s="52">
        <v>2000</v>
      </c>
      <c r="D21" s="53"/>
    </row>
    <row r="22" spans="1:4" s="1" customFormat="1" ht="19.95" customHeight="1">
      <c r="A22" s="12" t="s">
        <v>28</v>
      </c>
      <c r="B22" s="38" t="s">
        <v>42</v>
      </c>
      <c r="C22" s="52">
        <v>1296515.74</v>
      </c>
      <c r="D22" s="53"/>
    </row>
    <row r="23" spans="1:4" s="1" customFormat="1" ht="19.95" customHeight="1">
      <c r="A23" s="12" t="s">
        <v>29</v>
      </c>
      <c r="B23" s="38" t="s">
        <v>43</v>
      </c>
      <c r="C23" s="52">
        <v>2863243.75</v>
      </c>
      <c r="D23" s="53"/>
    </row>
    <row r="24" spans="1:4" s="1" customFormat="1" ht="19.95" customHeight="1">
      <c r="A24" s="12" t="s">
        <v>30</v>
      </c>
      <c r="B24" s="38" t="s">
        <v>44</v>
      </c>
      <c r="C24" s="52">
        <v>3494741.67</v>
      </c>
      <c r="D24" s="53"/>
    </row>
    <row r="25" spans="1:4" s="1" customFormat="1" ht="19.95" customHeight="1">
      <c r="A25" s="12" t="s">
        <v>31</v>
      </c>
      <c r="B25" s="38" t="s">
        <v>45</v>
      </c>
      <c r="C25" s="52">
        <v>3000</v>
      </c>
      <c r="D25" s="53"/>
    </row>
    <row r="26" spans="1:4" s="6" customFormat="1" ht="19.95" customHeight="1">
      <c r="A26" s="44" t="s">
        <v>32</v>
      </c>
      <c r="B26" s="36" t="s">
        <v>33</v>
      </c>
      <c r="C26" s="14">
        <f>SUM(C19:C25)</f>
        <v>11177369.870000001</v>
      </c>
      <c r="D26" s="39">
        <f>SUM(C26)</f>
        <v>11177369.870000001</v>
      </c>
    </row>
    <row r="27" spans="1:4" s="5" customFormat="1" ht="34.200000000000003" customHeight="1">
      <c r="A27" s="46" t="s">
        <v>34</v>
      </c>
      <c r="B27" s="40" t="s">
        <v>35</v>
      </c>
      <c r="C27" s="54">
        <f>C26-C8-C16</f>
        <v>1324052.9900000012</v>
      </c>
      <c r="D27" s="53"/>
    </row>
    <row r="28" spans="1:4" s="4" customFormat="1">
      <c r="A28" s="15"/>
      <c r="B28" s="16"/>
      <c r="C28" s="17"/>
      <c r="D28" s="34"/>
    </row>
    <row r="29" spans="1:4" s="24" customFormat="1" ht="10.199999999999999">
      <c r="A29" s="21" t="s">
        <v>36</v>
      </c>
      <c r="B29" s="22" t="s">
        <v>37</v>
      </c>
      <c r="C29" s="23"/>
      <c r="D29" s="35"/>
    </row>
    <row r="30" spans="1:4" s="4" customFormat="1">
      <c r="A30" s="18"/>
      <c r="B30" s="19"/>
      <c r="C30" s="20"/>
      <c r="D30" s="13"/>
    </row>
    <row r="31" spans="1:4" ht="0" hidden="1" customHeight="1"/>
  </sheetData>
  <mergeCells count="11">
    <mergeCell ref="C27:D27"/>
    <mergeCell ref="C21:D21"/>
    <mergeCell ref="C22:D22"/>
    <mergeCell ref="C23:D23"/>
    <mergeCell ref="C24:D24"/>
    <mergeCell ref="C25:D25"/>
    <mergeCell ref="D5:F5"/>
    <mergeCell ref="B2:C2"/>
    <mergeCell ref="A3:C3"/>
    <mergeCell ref="C19:D19"/>
    <mergeCell ref="C20:D20"/>
  </mergeCells>
  <pageMargins left="0.39370078740157483" right="0.39370078740157483" top="0.39370078740157483" bottom="0.39370078740157483" header="0.39370078740157483" footer="0.39370078740157483"/>
  <pageSetup paperSize="9" fitToHeight="2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2017-10-30T09:16:18Z</cp:lastPrinted>
  <dcterms:created xsi:type="dcterms:W3CDTF">2017-10-10T10:55:30Z</dcterms:created>
  <dcterms:modified xsi:type="dcterms:W3CDTF">2017-10-30T09:16:20Z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